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43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Sheet1!$A$1:$AA$12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<sst xmlns="http://schemas.openxmlformats.org/spreadsheetml/2006/main" count="43" uniqueCount="29">
  <si>
    <t>土地分类面积表（征收、划拨使用）</t>
  </si>
  <si>
    <r>
      <t xml:space="preserve">随州市2024年度第47批次城市建设用地                                                                                                                             </t>
    </r>
    <r>
      <rPr>
        <sz val="14"/>
        <rFont val="宋体"/>
        <charset val="134"/>
      </rPr>
      <t>单位：公顷</t>
    </r>
    <r>
      <rPr>
        <b/>
        <sz val="14"/>
        <rFont val="宋体"/>
        <charset val="134"/>
      </rPr>
      <t xml:space="preserve">                                                                                                       </t>
    </r>
  </si>
  <si>
    <t>单位</t>
  </si>
  <si>
    <t>农用地</t>
  </si>
  <si>
    <t>建设用地</t>
  </si>
  <si>
    <t>未利用地</t>
  </si>
  <si>
    <t>合计</t>
  </si>
  <si>
    <t>小计</t>
  </si>
  <si>
    <t>耕地</t>
  </si>
  <si>
    <t>林地</t>
  </si>
  <si>
    <t>园地</t>
  </si>
  <si>
    <t>水域及水利设施用地</t>
  </si>
  <si>
    <t>交通运输用地</t>
  </si>
  <si>
    <t>其他土地</t>
  </si>
  <si>
    <t>住宅用地</t>
  </si>
  <si>
    <t>水田</t>
  </si>
  <si>
    <t>旱地</t>
  </si>
  <si>
    <t>乔木林地</t>
  </si>
  <si>
    <t>其他林地</t>
  </si>
  <si>
    <t>果园</t>
  </si>
  <si>
    <t>沟渠</t>
  </si>
  <si>
    <t>坑塘水面</t>
  </si>
  <si>
    <t>农村道路</t>
  </si>
  <si>
    <t>设施农用地</t>
  </si>
  <si>
    <t>田坎</t>
  </si>
  <si>
    <t>农村宅基地</t>
  </si>
  <si>
    <t>公路用地</t>
  </si>
  <si>
    <t>裸土地</t>
  </si>
  <si>
    <t>随州市曾都区淅河镇兴建村H49G009089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</si>
</sst>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24">
    <font>
      <sz val="12"/>
      <name val="宋体"/>
      <charset val="134"/>
    </font>
    <font>
      <b/>
      <sz val="20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2" applyNumberFormat="0" applyAlignment="0" applyProtection="0">
      <alignment vertical="center"/>
    </xf>
    <xf numFmtId="0" fontId="13" fillId="4" borderId="13" applyNumberFormat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5" borderId="14" applyNumberFormat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>
      <alignment vertical="center"/>
    </xf>
    <xf numFmtId="176" fontId="0" fillId="0" borderId="0" xfId="0" applyNumberForma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176" fontId="0" fillId="0" borderId="6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0" fillId="0" borderId="5" xfId="0" applyNumberFormat="1" applyFont="1" applyBorder="1" applyAlignment="1">
      <alignment horizontal="center" vertical="center"/>
    </xf>
    <xf numFmtId="176" fontId="0" fillId="0" borderId="5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13"/>
  <sheetViews>
    <sheetView tabSelected="1" zoomScale="90" zoomScaleNormal="90" workbookViewId="0">
      <selection activeCell="L9" sqref="L9"/>
    </sheetView>
  </sheetViews>
  <sheetFormatPr defaultColWidth="8.75" defaultRowHeight="14.25"/>
  <cols>
    <col min="1" max="1" width="14.5" customWidth="1"/>
    <col min="2" max="2" width="9.375" style="2" customWidth="1"/>
    <col min="3" max="3" width="8.375" style="2" customWidth="1"/>
    <col min="4" max="4" width="8.625" style="2" customWidth="1"/>
    <col min="5" max="5" width="9.125" style="2" customWidth="1"/>
    <col min="6" max="6" width="8.625" style="2" customWidth="1"/>
    <col min="7" max="12" width="8.375" style="2" customWidth="1"/>
    <col min="13" max="13" width="9.75" style="2" customWidth="1"/>
    <col min="14" max="18" width="8.5" style="2" customWidth="1"/>
    <col min="19" max="19" width="8.75" style="2" customWidth="1"/>
    <col min="20" max="20" width="8.375" style="2" customWidth="1"/>
    <col min="21" max="21" width="9.875" style="2" customWidth="1"/>
    <col min="22" max="22" width="9.375" style="2" customWidth="1"/>
    <col min="23" max="23" width="10.25" style="2" customWidth="1"/>
    <col min="24" max="24" width="6.625" style="2" customWidth="1"/>
    <col min="25" max="25" width="6.25" style="2" customWidth="1"/>
    <col min="26" max="26" width="6.375" style="2" customWidth="1"/>
    <col min="27" max="27" width="8.75" style="2" customWidth="1"/>
  </cols>
  <sheetData>
    <row r="1" ht="21" customHeight="1" spans="1:2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="1" customFormat="1" ht="23.25" customHeight="1" spans="1:27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ht="21.75" customHeight="1" spans="1:27">
      <c r="A3" s="6" t="s">
        <v>2</v>
      </c>
      <c r="B3" s="7" t="s">
        <v>3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20"/>
      <c r="S3" s="10" t="s">
        <v>4</v>
      </c>
      <c r="T3" s="10"/>
      <c r="U3" s="10"/>
      <c r="V3" s="10"/>
      <c r="W3" s="10"/>
      <c r="X3" s="10" t="s">
        <v>5</v>
      </c>
      <c r="Y3" s="10"/>
      <c r="Z3" s="10"/>
      <c r="AA3" s="10" t="s">
        <v>6</v>
      </c>
    </row>
    <row r="4" ht="21" customHeight="1" spans="1:27">
      <c r="A4" s="9"/>
      <c r="B4" s="10" t="s">
        <v>7</v>
      </c>
      <c r="C4" s="10" t="s">
        <v>8</v>
      </c>
      <c r="D4" s="10"/>
      <c r="E4" s="10"/>
      <c r="F4" s="11" t="s">
        <v>9</v>
      </c>
      <c r="G4" s="12"/>
      <c r="H4" s="13"/>
      <c r="I4" s="7" t="s">
        <v>10</v>
      </c>
      <c r="J4" s="20"/>
      <c r="K4" s="7" t="s">
        <v>11</v>
      </c>
      <c r="L4" s="8"/>
      <c r="M4" s="8"/>
      <c r="N4" s="7" t="s">
        <v>12</v>
      </c>
      <c r="O4" s="20"/>
      <c r="P4" s="11" t="s">
        <v>13</v>
      </c>
      <c r="Q4" s="12"/>
      <c r="R4" s="13"/>
      <c r="S4" s="10" t="s">
        <v>7</v>
      </c>
      <c r="T4" s="7" t="s">
        <v>14</v>
      </c>
      <c r="U4" s="20"/>
      <c r="V4" s="7" t="s">
        <v>12</v>
      </c>
      <c r="W4" s="8"/>
      <c r="X4" s="10" t="s">
        <v>7</v>
      </c>
      <c r="Y4" s="7" t="s">
        <v>13</v>
      </c>
      <c r="Z4" s="20"/>
      <c r="AA4" s="10"/>
    </row>
    <row r="5" ht="45" customHeight="1" spans="1:27">
      <c r="A5" s="14"/>
      <c r="B5" s="10"/>
      <c r="C5" s="10" t="s">
        <v>7</v>
      </c>
      <c r="D5" s="15" t="s">
        <v>15</v>
      </c>
      <c r="E5" s="15" t="s">
        <v>16</v>
      </c>
      <c r="F5" s="15" t="s">
        <v>7</v>
      </c>
      <c r="G5" s="16" t="s">
        <v>17</v>
      </c>
      <c r="H5" s="16" t="s">
        <v>18</v>
      </c>
      <c r="I5" s="16" t="s">
        <v>7</v>
      </c>
      <c r="J5" s="16" t="s">
        <v>19</v>
      </c>
      <c r="K5" s="15" t="s">
        <v>7</v>
      </c>
      <c r="L5" s="15" t="s">
        <v>20</v>
      </c>
      <c r="M5" s="15" t="s">
        <v>21</v>
      </c>
      <c r="N5" s="16" t="s">
        <v>7</v>
      </c>
      <c r="O5" s="16" t="s">
        <v>22</v>
      </c>
      <c r="P5" s="16" t="s">
        <v>7</v>
      </c>
      <c r="Q5" s="16" t="s">
        <v>23</v>
      </c>
      <c r="R5" s="16" t="s">
        <v>24</v>
      </c>
      <c r="S5" s="10"/>
      <c r="T5" s="15" t="s">
        <v>7</v>
      </c>
      <c r="U5" s="21" t="s">
        <v>25</v>
      </c>
      <c r="V5" s="10" t="s">
        <v>7</v>
      </c>
      <c r="W5" s="21" t="s">
        <v>26</v>
      </c>
      <c r="X5" s="10"/>
      <c r="Y5" s="15" t="s">
        <v>7</v>
      </c>
      <c r="Z5" s="10" t="s">
        <v>27</v>
      </c>
      <c r="AA5" s="10"/>
    </row>
    <row r="6" ht="63" customHeight="1" spans="1:27">
      <c r="A6" s="17" t="s">
        <v>28</v>
      </c>
      <c r="B6" s="15">
        <f>C6+K6+N6</f>
        <v>4.2613</v>
      </c>
      <c r="C6" s="15">
        <f>D6+E6</f>
        <v>3.8738</v>
      </c>
      <c r="D6" s="15">
        <v>3.8738</v>
      </c>
      <c r="E6" s="15"/>
      <c r="F6" s="16"/>
      <c r="G6" s="16"/>
      <c r="H6" s="16"/>
      <c r="I6" s="16"/>
      <c r="J6" s="16"/>
      <c r="K6" s="16">
        <f>M6</f>
        <v>0.1056</v>
      </c>
      <c r="L6" s="16"/>
      <c r="M6" s="16">
        <v>0.1056</v>
      </c>
      <c r="N6" s="16">
        <f>O6</f>
        <v>0.2819</v>
      </c>
      <c r="O6" s="16">
        <v>0.2819</v>
      </c>
      <c r="P6" s="16"/>
      <c r="Q6" s="16"/>
      <c r="R6" s="16"/>
      <c r="S6" s="15">
        <f>U6</f>
        <v>0.2319</v>
      </c>
      <c r="T6" s="16">
        <f>U6</f>
        <v>0.2319</v>
      </c>
      <c r="U6" s="16">
        <v>0.2319</v>
      </c>
      <c r="V6" s="16"/>
      <c r="W6" s="16"/>
      <c r="X6" s="15"/>
      <c r="Y6" s="15"/>
      <c r="Z6" s="15"/>
      <c r="AA6" s="15">
        <f>B6+S6</f>
        <v>4.4932</v>
      </c>
    </row>
    <row r="7" ht="57.75" customHeight="1" spans="1:27">
      <c r="A7" s="18"/>
      <c r="B7" s="15"/>
      <c r="C7" s="15"/>
      <c r="D7" s="15"/>
      <c r="E7" s="15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5"/>
      <c r="T7" s="16"/>
      <c r="U7" s="16"/>
      <c r="V7" s="16"/>
      <c r="W7" s="16"/>
      <c r="X7" s="15"/>
      <c r="Y7" s="15"/>
      <c r="Z7" s="15"/>
      <c r="AA7" s="16"/>
    </row>
    <row r="8" ht="45" customHeight="1" spans="1:27">
      <c r="A8" s="17"/>
      <c r="B8" s="15"/>
      <c r="C8" s="15"/>
      <c r="D8" s="15"/>
      <c r="E8" s="15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5"/>
      <c r="T8" s="16"/>
      <c r="U8" s="16"/>
      <c r="V8" s="16"/>
      <c r="W8" s="16"/>
      <c r="X8" s="15"/>
      <c r="Y8" s="15"/>
      <c r="Z8" s="15"/>
      <c r="AA8" s="16"/>
    </row>
    <row r="9" ht="45" customHeight="1" spans="1:27">
      <c r="A9" s="17"/>
      <c r="B9" s="15"/>
      <c r="C9" s="15"/>
      <c r="D9" s="15"/>
      <c r="E9" s="15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5"/>
      <c r="T9" s="16"/>
      <c r="U9" s="16"/>
      <c r="V9" s="16"/>
      <c r="W9" s="16"/>
      <c r="X9" s="15"/>
      <c r="Y9" s="15"/>
      <c r="Z9" s="15"/>
      <c r="AA9" s="16"/>
    </row>
    <row r="10" ht="45" customHeight="1" spans="1:27">
      <c r="A10" s="17"/>
      <c r="B10" s="15"/>
      <c r="C10" s="15"/>
      <c r="D10" s="15"/>
      <c r="E10" s="15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5"/>
      <c r="T10" s="16"/>
      <c r="U10" s="16"/>
      <c r="V10" s="16"/>
      <c r="W10" s="16"/>
      <c r="X10" s="15"/>
      <c r="Y10" s="15"/>
      <c r="Z10" s="15"/>
      <c r="AA10" s="16"/>
    </row>
    <row r="11" ht="45" customHeight="1" spans="1:27">
      <c r="A11" s="17"/>
      <c r="B11" s="15"/>
      <c r="C11" s="15"/>
      <c r="D11" s="15"/>
      <c r="E11" s="15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5"/>
      <c r="T11" s="16"/>
      <c r="U11" s="16"/>
      <c r="V11" s="16"/>
      <c r="W11" s="16"/>
      <c r="X11" s="15"/>
      <c r="Y11" s="15"/>
      <c r="Z11" s="15"/>
      <c r="AA11" s="16"/>
    </row>
    <row r="12" ht="45" customHeight="1" spans="1:27">
      <c r="A12" s="19" t="s">
        <v>6</v>
      </c>
      <c r="B12" s="15">
        <f>B6</f>
        <v>4.2613</v>
      </c>
      <c r="C12" s="15">
        <f t="shared" ref="C12:E12" si="0">C6</f>
        <v>3.8738</v>
      </c>
      <c r="D12" s="15">
        <f t="shared" si="0"/>
        <v>3.8738</v>
      </c>
      <c r="E12" s="15"/>
      <c r="F12" s="15"/>
      <c r="G12" s="15"/>
      <c r="H12" s="15"/>
      <c r="I12" s="15"/>
      <c r="J12" s="15"/>
      <c r="K12" s="15">
        <f>K6</f>
        <v>0.1056</v>
      </c>
      <c r="L12" s="15"/>
      <c r="M12" s="15">
        <f t="shared" ref="M12:O12" si="1">M6</f>
        <v>0.1056</v>
      </c>
      <c r="N12" s="15">
        <f t="shared" si="1"/>
        <v>0.2819</v>
      </c>
      <c r="O12" s="15">
        <f t="shared" si="1"/>
        <v>0.2819</v>
      </c>
      <c r="P12" s="15"/>
      <c r="Q12" s="15"/>
      <c r="R12" s="15"/>
      <c r="S12" s="15">
        <f>S6</f>
        <v>0.2319</v>
      </c>
      <c r="T12" s="15">
        <f t="shared" ref="T12:U12" si="2">T6</f>
        <v>0.2319</v>
      </c>
      <c r="U12" s="15">
        <f t="shared" si="2"/>
        <v>0.2319</v>
      </c>
      <c r="V12" s="15"/>
      <c r="W12" s="15"/>
      <c r="X12" s="15"/>
      <c r="Y12" s="15"/>
      <c r="Z12" s="15"/>
      <c r="AA12" s="15">
        <f>AA6</f>
        <v>4.4932</v>
      </c>
    </row>
    <row r="13" ht="27" customHeight="1"/>
  </sheetData>
  <mergeCells count="19">
    <mergeCell ref="A1:AA1"/>
    <mergeCell ref="A2:AA2"/>
    <mergeCell ref="B3:R3"/>
    <mergeCell ref="S3:W3"/>
    <mergeCell ref="X3:Z3"/>
    <mergeCell ref="C4:E4"/>
    <mergeCell ref="F4:H4"/>
    <mergeCell ref="I4:J4"/>
    <mergeCell ref="K4:M4"/>
    <mergeCell ref="N4:O4"/>
    <mergeCell ref="P4:R4"/>
    <mergeCell ref="T4:U4"/>
    <mergeCell ref="V4:W4"/>
    <mergeCell ref="Y4:Z4"/>
    <mergeCell ref="A3:A5"/>
    <mergeCell ref="B4:B5"/>
    <mergeCell ref="S4:S5"/>
    <mergeCell ref="X4:X5"/>
    <mergeCell ref="AA3:AA5"/>
  </mergeCells>
  <printOptions horizontalCentered="1"/>
  <pageMargins left="0.196527777777778" right="0.196527777777778" top="0.984027777777778" bottom="0.984027777777778" header="0.511805555555556" footer="0.511805555555556"/>
  <pageSetup paperSize="8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75" defaultRowHeight="14.25"/>
  <sheetData/>
  <pageMargins left="0.75" right="0.75" top="1" bottom="1" header="0.5" footer="0.5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75" defaultRowHeight="14.25"/>
  <sheetData/>
  <pageMargins left="0.75" right="0.75" top="1" bottom="1" header="0.5" footer="0.5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island</dc:creator>
  <cp:lastModifiedBy>水云之间</cp:lastModifiedBy>
  <cp:revision>1</cp:revision>
  <dcterms:created xsi:type="dcterms:W3CDTF">2009-07-15T00:36:00Z</dcterms:created>
  <cp:lastPrinted>2022-04-24T08:24:00Z</cp:lastPrinted>
  <dcterms:modified xsi:type="dcterms:W3CDTF">2024-10-11T10:29:05Z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1BE2E915B1EA44129C32B41A4B43E242</vt:lpwstr>
  </property>
</Properties>
</file>