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7-12月协理员汇总" sheetId="1" r:id="rId1"/>
    <sheet name="2022年7-12月协理员" sheetId="2" r:id="rId2"/>
  </sheets>
  <definedNames/>
  <calcPr fullCalcOnLoad="1"/>
</workbook>
</file>

<file path=xl/sharedStrings.xml><?xml version="1.0" encoding="utf-8"?>
<sst xmlns="http://schemas.openxmlformats.org/spreadsheetml/2006/main" count="329" uniqueCount="157">
  <si>
    <t>附件2</t>
  </si>
  <si>
    <t>2022年7-12月高新区协理员公益性岗位补贴汇总表</t>
  </si>
  <si>
    <t>序号</t>
  </si>
  <si>
    <t>补贴单位</t>
  </si>
  <si>
    <t>补贴时段</t>
  </si>
  <si>
    <t>享受补贴人数（人）</t>
  </si>
  <si>
    <t>补贴金额（元）</t>
  </si>
  <si>
    <t>备注</t>
  </si>
  <si>
    <t>高新区</t>
  </si>
  <si>
    <t>7月</t>
  </si>
  <si>
    <t>8月</t>
  </si>
  <si>
    <t>9月</t>
  </si>
  <si>
    <t>10月</t>
  </si>
  <si>
    <t>11月</t>
  </si>
  <si>
    <t>12月</t>
  </si>
  <si>
    <t>合计</t>
  </si>
  <si>
    <t>备注：高新区协理员7-8月在岗52人；
      9月在岗55人，其中新增5人，退出2人；
      10-11月在岗55人；
      12月在岗57人，其中新增 2人，更换2人。</t>
  </si>
  <si>
    <t>2022年7-9月高新区协理员公益性岗位上岗人员汇总表</t>
  </si>
  <si>
    <t>单位</t>
  </si>
  <si>
    <t>姓名</t>
  </si>
  <si>
    <t>性别</t>
  </si>
  <si>
    <t>补贴时间（月数）</t>
  </si>
  <si>
    <t>补贴金额
（元）</t>
  </si>
  <si>
    <t>困难类别</t>
  </si>
  <si>
    <t>余家畈</t>
  </si>
  <si>
    <t>郭林涛</t>
  </si>
  <si>
    <t>女</t>
  </si>
  <si>
    <r>
      <t>20220</t>
    </r>
    <r>
      <rPr>
        <sz val="11"/>
        <color indexed="8"/>
        <rFont val="等线"/>
        <family val="0"/>
      </rPr>
      <t>7</t>
    </r>
    <r>
      <rPr>
        <sz val="11"/>
        <color indexed="8"/>
        <rFont val="宋体"/>
        <family val="0"/>
      </rPr>
      <t>-202212</t>
    </r>
  </si>
  <si>
    <t>失地农民</t>
  </si>
  <si>
    <t>光华</t>
  </si>
  <si>
    <t>张四园</t>
  </si>
  <si>
    <t>连续失业一年</t>
  </si>
  <si>
    <t>幸福</t>
  </si>
  <si>
    <t>丁红梅</t>
  </si>
  <si>
    <t>挑水</t>
  </si>
  <si>
    <t>刘艳</t>
  </si>
  <si>
    <t>桥头</t>
  </si>
  <si>
    <t>余浪</t>
  </si>
  <si>
    <t>男</t>
  </si>
  <si>
    <t>虹桥</t>
  </si>
  <si>
    <t>张学超</t>
  </si>
  <si>
    <t>长岭</t>
  </si>
  <si>
    <t>黄又清</t>
  </si>
  <si>
    <t>魏家畈</t>
  </si>
  <si>
    <t>魏秋萍</t>
  </si>
  <si>
    <t>202209-202212</t>
  </si>
  <si>
    <t>土城</t>
  </si>
  <si>
    <t>魏秀敏</t>
  </si>
  <si>
    <t>202207-202212</t>
  </si>
  <si>
    <t>大龄失业人员</t>
  </si>
  <si>
    <t>樊家冲</t>
  </si>
  <si>
    <t>樊巧</t>
  </si>
  <si>
    <t>大庙</t>
  </si>
  <si>
    <t>黄秋红</t>
  </si>
  <si>
    <t>魏家老湾</t>
  </si>
  <si>
    <t>魏聪</t>
  </si>
  <si>
    <t>兴建</t>
  </si>
  <si>
    <t>杨红清</t>
  </si>
  <si>
    <t>陈畈</t>
  </si>
  <si>
    <t>严丽丽</t>
  </si>
  <si>
    <t>脱贫人口</t>
  </si>
  <si>
    <t>楼子湾</t>
  </si>
  <si>
    <t>马晓霞</t>
  </si>
  <si>
    <t>两仙山</t>
  </si>
  <si>
    <t>李克生</t>
  </si>
  <si>
    <t>东星</t>
  </si>
  <si>
    <t>代小欢</t>
  </si>
  <si>
    <t>碑岗</t>
  </si>
  <si>
    <t>何双武</t>
  </si>
  <si>
    <t>梨园</t>
  </si>
  <si>
    <t>聂诚</t>
  </si>
  <si>
    <t>高岗</t>
  </si>
  <si>
    <t>揭艳杰</t>
  </si>
  <si>
    <t>邵岗</t>
  </si>
  <si>
    <t>朱江训</t>
  </si>
  <si>
    <t>沙河</t>
  </si>
  <si>
    <t>付小波</t>
  </si>
  <si>
    <t>蒋寨</t>
  </si>
  <si>
    <t>李巧巧</t>
  </si>
  <si>
    <t>金屯</t>
  </si>
  <si>
    <t>金涛</t>
  </si>
  <si>
    <t>东花园</t>
  </si>
  <si>
    <t>徐剑英</t>
  </si>
  <si>
    <t>先觉庙</t>
  </si>
  <si>
    <t>聂翠华</t>
  </si>
  <si>
    <t>阳光</t>
  </si>
  <si>
    <t>杨丽</t>
  </si>
  <si>
    <t>魏岗</t>
  </si>
  <si>
    <t>白桂敏</t>
  </si>
  <si>
    <t>人民桥</t>
  </si>
  <si>
    <t>刘冰</t>
  </si>
  <si>
    <t>202207-202211</t>
  </si>
  <si>
    <t>汪申珍</t>
  </si>
  <si>
    <t>老孙家湾</t>
  </si>
  <si>
    <t>李绪旺</t>
  </si>
  <si>
    <r>
      <t>20220</t>
    </r>
    <r>
      <rPr>
        <sz val="11"/>
        <rFont val="等线"/>
        <family val="0"/>
      </rPr>
      <t>7</t>
    </r>
    <r>
      <rPr>
        <sz val="11"/>
        <rFont val="宋体"/>
        <family val="0"/>
      </rPr>
      <t>-202212</t>
    </r>
  </si>
  <si>
    <t>马铺</t>
  </si>
  <si>
    <t>李珊</t>
  </si>
  <si>
    <t>杨畈</t>
  </si>
  <si>
    <t>袁海军</t>
  </si>
  <si>
    <t>梁畈</t>
  </si>
  <si>
    <t>梁金凤</t>
  </si>
  <si>
    <t>孙畈</t>
  </si>
  <si>
    <t>何少芬</t>
  </si>
  <si>
    <t>方台</t>
  </si>
  <si>
    <t>黎海容</t>
  </si>
  <si>
    <t>聂家咀</t>
  </si>
  <si>
    <t>张金花</t>
  </si>
  <si>
    <t>费屯</t>
  </si>
  <si>
    <t>何智昊</t>
  </si>
  <si>
    <t>毕业一年未就业高校生</t>
  </si>
  <si>
    <t>独山</t>
  </si>
  <si>
    <t>余苗</t>
  </si>
  <si>
    <t>赵家咀</t>
  </si>
  <si>
    <t>胡海容</t>
  </si>
  <si>
    <t>永青村</t>
  </si>
  <si>
    <t>佘菊花</t>
  </si>
  <si>
    <t>府君山</t>
  </si>
  <si>
    <t>张敏</t>
  </si>
  <si>
    <r>
      <t>20220</t>
    </r>
    <r>
      <rPr>
        <sz val="11"/>
        <rFont val="等线"/>
        <family val="0"/>
      </rPr>
      <t>7</t>
    </r>
    <r>
      <rPr>
        <sz val="11"/>
        <rFont val="宋体"/>
        <family val="0"/>
      </rPr>
      <t>-202211</t>
    </r>
  </si>
  <si>
    <t>刘永发</t>
  </si>
  <si>
    <t>白龙港</t>
  </si>
  <si>
    <t>佘敏</t>
  </si>
  <si>
    <t>新店</t>
  </si>
  <si>
    <t>龚冰华</t>
  </si>
  <si>
    <t>双堰</t>
  </si>
  <si>
    <t>罗锦凤</t>
  </si>
  <si>
    <t>青龙店</t>
  </si>
  <si>
    <t>聂猛</t>
  </si>
  <si>
    <t>寨湾</t>
  </si>
  <si>
    <t>叶爽</t>
  </si>
  <si>
    <t>裕民</t>
  </si>
  <si>
    <t>廖晶晶</t>
  </si>
  <si>
    <t>吴家老湾</t>
  </si>
  <si>
    <t>高秀玲</t>
  </si>
  <si>
    <t>202207-202208</t>
  </si>
  <si>
    <t>刘梅</t>
  </si>
  <si>
    <t>望城岗</t>
  </si>
  <si>
    <t>孙世东</t>
  </si>
  <si>
    <t>十里铺</t>
  </si>
  <si>
    <t>陈霞</t>
  </si>
  <si>
    <t>熊家</t>
  </si>
  <si>
    <t>鲁青</t>
  </si>
  <si>
    <t>原种场</t>
  </si>
  <si>
    <t>魏建永</t>
  </si>
  <si>
    <t>二棉</t>
  </si>
  <si>
    <t>黄宏文</t>
  </si>
  <si>
    <t>东门口</t>
  </si>
  <si>
    <t>谢红玲</t>
  </si>
  <si>
    <t>云龙街</t>
  </si>
  <si>
    <t>严小伍</t>
  </si>
  <si>
    <t>大堰坡</t>
  </si>
  <si>
    <t>朱倩</t>
  </si>
  <si>
    <r>
      <rPr>
        <sz val="11"/>
        <color indexed="8"/>
        <rFont val="宋体"/>
        <family val="0"/>
      </rPr>
      <t>20220</t>
    </r>
    <r>
      <rPr>
        <sz val="11"/>
        <color indexed="8"/>
        <rFont val="等线"/>
        <family val="0"/>
      </rPr>
      <t>7</t>
    </r>
    <r>
      <rPr>
        <sz val="11"/>
        <color indexed="8"/>
        <rFont val="宋体"/>
        <family val="0"/>
      </rPr>
      <t>-2022</t>
    </r>
    <r>
      <rPr>
        <sz val="11"/>
        <color indexed="8"/>
        <rFont val="宋体"/>
        <family val="0"/>
      </rPr>
      <t>08</t>
    </r>
  </si>
  <si>
    <t>金小平</t>
  </si>
  <si>
    <t>老街</t>
  </si>
  <si>
    <t>郭全清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</si>
</sst>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6"/>
      <color indexed="8"/>
      <name val="微软雅黑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微软雅黑"/>
      <family val="2"/>
    </font>
    <font>
      <sz val="1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微软雅黑"/>
      <family val="2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33" borderId="0" xfId="65" applyFont="1" applyFill="1" applyAlignment="1">
      <alignment horizontal="center" vertical="center" wrapText="1"/>
      <protection/>
    </xf>
    <xf numFmtId="0" fontId="49" fillId="33" borderId="9" xfId="65" applyFont="1" applyFill="1" applyBorder="1" applyAlignment="1">
      <alignment horizontal="center" vertical="center" wrapText="1"/>
      <protection/>
    </xf>
    <xf numFmtId="0" fontId="49" fillId="33" borderId="9" xfId="65" applyFont="1" applyFill="1" applyBorder="1" applyAlignment="1">
      <alignment horizontal="center" vertical="center"/>
      <protection/>
    </xf>
    <xf numFmtId="49" fontId="49" fillId="33" borderId="9" xfId="65" applyNumberFormat="1" applyFont="1" applyFill="1" applyBorder="1" applyAlignment="1">
      <alignment horizontal="center" vertical="center"/>
      <protection/>
    </xf>
    <xf numFmtId="49" fontId="49" fillId="33" borderId="9" xfId="65" applyNumberFormat="1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/>
    </xf>
    <xf numFmtId="0" fontId="1" fillId="0" borderId="9" xfId="33" applyNumberFormat="1" applyFont="1" applyFill="1" applyBorder="1" applyAlignment="1">
      <alignment horizontal="center" vertical="center"/>
      <protection/>
    </xf>
    <xf numFmtId="0" fontId="28" fillId="0" borderId="9" xfId="33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50" fillId="33" borderId="9" xfId="65" applyFont="1" applyFill="1" applyBorder="1" applyAlignment="1">
      <alignment horizontal="center" vertical="center"/>
      <protection/>
    </xf>
    <xf numFmtId="0" fontId="50" fillId="33" borderId="9" xfId="0" applyFont="1" applyFill="1" applyBorder="1" applyAlignment="1">
      <alignment horizontal="center" vertical="center"/>
    </xf>
    <xf numFmtId="0" fontId="1" fillId="0" borderId="9" xfId="33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1" fillId="0" borderId="9" xfId="65" applyFont="1" applyFill="1" applyBorder="1" applyAlignment="1">
      <alignment horizontal="center" vertical="center"/>
      <protection/>
    </xf>
    <xf numFmtId="0" fontId="1" fillId="0" borderId="9" xfId="33" applyNumberFormat="1" applyFont="1" applyFill="1" applyBorder="1" applyAlignment="1">
      <alignment horizontal="center" vertical="center"/>
      <protection/>
    </xf>
    <xf numFmtId="0" fontId="51" fillId="0" borderId="9" xfId="33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51" fillId="0" borderId="9" xfId="33" applyNumberFormat="1" applyFont="1" applyFill="1" applyBorder="1" applyAlignment="1">
      <alignment horizontal="center" vertical="center"/>
      <protection/>
    </xf>
    <xf numFmtId="0" fontId="1" fillId="0" borderId="9" xfId="33" applyNumberFormat="1" applyFont="1" applyFill="1" applyBorder="1" applyAlignment="1">
      <alignment horizontal="center" vertical="center" wrapText="1"/>
      <protection/>
    </xf>
    <xf numFmtId="0" fontId="1" fillId="0" borderId="9" xfId="33" applyNumberFormat="1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vertical="center"/>
    </xf>
    <xf numFmtId="0" fontId="5" fillId="33" borderId="0" xfId="64" applyFont="1" applyFill="1" applyAlignment="1">
      <alignment horizontal="center" vertical="center"/>
      <protection/>
    </xf>
    <xf numFmtId="0" fontId="6" fillId="33" borderId="0" xfId="64" applyFont="1" applyFill="1" applyAlignment="1">
      <alignment horizontal="center" vertical="center"/>
      <protection/>
    </xf>
    <xf numFmtId="49" fontId="6" fillId="33" borderId="0" xfId="64" applyNumberFormat="1" applyFont="1" applyFill="1" applyAlignment="1">
      <alignment horizontal="center" vertical="center"/>
      <protection/>
    </xf>
    <xf numFmtId="0" fontId="0" fillId="33" borderId="9" xfId="64" applyFont="1" applyFill="1" applyBorder="1" applyAlignment="1">
      <alignment horizontal="center" vertical="center"/>
      <protection/>
    </xf>
    <xf numFmtId="49" fontId="0" fillId="33" borderId="9" xfId="64" applyNumberFormat="1" applyFont="1" applyFill="1" applyBorder="1" applyAlignment="1">
      <alignment horizontal="center" vertical="center"/>
      <protection/>
    </xf>
    <xf numFmtId="0" fontId="0" fillId="33" borderId="9" xfId="64" applyNumberFormat="1" applyFont="1" applyFill="1" applyBorder="1" applyAlignment="1">
      <alignment horizontal="center" vertical="center"/>
      <protection/>
    </xf>
    <xf numFmtId="176" fontId="0" fillId="33" borderId="9" xfId="64" applyNumberFormat="1" applyFont="1" applyFill="1" applyBorder="1" applyAlignment="1">
      <alignment horizontal="center" vertical="center"/>
      <protection/>
    </xf>
    <xf numFmtId="3" fontId="0" fillId="33" borderId="9" xfId="64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0" fillId="33" borderId="9" xfId="64" applyNumberFormat="1" applyFont="1" applyFill="1" applyBorder="1" applyAlignment="1">
      <alignment horizontal="center" vertical="center"/>
      <protection/>
    </xf>
    <xf numFmtId="0" fontId="0" fillId="33" borderId="9" xfId="64" applyFont="1" applyFill="1" applyBorder="1" applyAlignment="1">
      <alignment horizontal="center" vertical="center"/>
      <protection/>
    </xf>
    <xf numFmtId="0" fontId="0" fillId="33" borderId="9" xfId="64" applyNumberFormat="1" applyFont="1" applyFill="1" applyBorder="1" applyAlignment="1">
      <alignment horizontal="center" vertical="center"/>
      <protection/>
    </xf>
    <xf numFmtId="176" fontId="0" fillId="33" borderId="9" xfId="64" applyNumberFormat="1" applyFont="1" applyFill="1" applyBorder="1" applyAlignment="1">
      <alignment horizontal="center" vertical="center"/>
      <protection/>
    </xf>
    <xf numFmtId="3" fontId="0" fillId="33" borderId="9" xfId="64" applyNumberFormat="1" applyFont="1" applyFill="1" applyBorder="1" applyAlignment="1">
      <alignment horizontal="center" vertical="center"/>
      <protection/>
    </xf>
    <xf numFmtId="0" fontId="52" fillId="33" borderId="0" xfId="0" applyFont="1" applyFill="1" applyAlignment="1">
      <alignment horizontal="left" vertical="top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C20" sqref="C20"/>
    </sheetView>
  </sheetViews>
  <sheetFormatPr defaultColWidth="9.00390625" defaultRowHeight="14.25"/>
  <cols>
    <col min="2" max="3" width="18.75390625" style="0" customWidth="1"/>
    <col min="4" max="4" width="20.25390625" style="0" customWidth="1"/>
    <col min="5" max="5" width="17.00390625" style="0" customWidth="1"/>
    <col min="6" max="6" width="17.125" style="0" customWidth="1"/>
  </cols>
  <sheetData>
    <row r="1" ht="14.25">
      <c r="A1" t="s">
        <v>0</v>
      </c>
    </row>
    <row r="2" spans="1:6" ht="48" customHeight="1">
      <c r="A2" s="23" t="s">
        <v>1</v>
      </c>
      <c r="B2" s="24"/>
      <c r="C2" s="24"/>
      <c r="D2" s="25"/>
      <c r="E2" s="24"/>
      <c r="F2" s="24"/>
    </row>
    <row r="3" spans="1:6" ht="30" customHeight="1">
      <c r="A3" s="26" t="s">
        <v>2</v>
      </c>
      <c r="B3" s="26" t="s">
        <v>3</v>
      </c>
      <c r="C3" s="26" t="s">
        <v>4</v>
      </c>
      <c r="D3" s="27" t="s">
        <v>5</v>
      </c>
      <c r="E3" s="26" t="s">
        <v>6</v>
      </c>
      <c r="F3" s="26" t="s">
        <v>7</v>
      </c>
    </row>
    <row r="4" spans="1:8" ht="30" customHeight="1">
      <c r="A4" s="26">
        <v>1</v>
      </c>
      <c r="B4" s="26" t="s">
        <v>8</v>
      </c>
      <c r="C4" s="26" t="s">
        <v>9</v>
      </c>
      <c r="D4" s="28">
        <v>52</v>
      </c>
      <c r="E4" s="29">
        <f aca="true" t="shared" si="0" ref="E4:E9">1650*D4</f>
        <v>85800</v>
      </c>
      <c r="F4" s="30"/>
      <c r="H4" s="31"/>
    </row>
    <row r="5" spans="1:6" ht="30" customHeight="1">
      <c r="A5" s="26">
        <v>2</v>
      </c>
      <c r="B5" s="26" t="s">
        <v>8</v>
      </c>
      <c r="C5" s="26" t="s">
        <v>10</v>
      </c>
      <c r="D5" s="32">
        <v>52</v>
      </c>
      <c r="E5" s="29">
        <f t="shared" si="0"/>
        <v>85800</v>
      </c>
      <c r="F5" s="30"/>
    </row>
    <row r="6" spans="1:6" ht="30" customHeight="1">
      <c r="A6" s="26">
        <v>3</v>
      </c>
      <c r="B6" s="26" t="s">
        <v>8</v>
      </c>
      <c r="C6" s="26" t="s">
        <v>11</v>
      </c>
      <c r="D6" s="32">
        <v>55</v>
      </c>
      <c r="E6" s="29">
        <f t="shared" si="0"/>
        <v>90750</v>
      </c>
      <c r="F6" s="30"/>
    </row>
    <row r="7" spans="1:6" ht="30" customHeight="1">
      <c r="A7" s="26">
        <v>4</v>
      </c>
      <c r="B7" s="26" t="s">
        <v>8</v>
      </c>
      <c r="C7" s="26" t="s">
        <v>12</v>
      </c>
      <c r="D7" s="32">
        <v>55</v>
      </c>
      <c r="E7" s="29">
        <f t="shared" si="0"/>
        <v>90750</v>
      </c>
      <c r="F7" s="30"/>
    </row>
    <row r="8" spans="1:6" ht="30" customHeight="1">
      <c r="A8" s="26">
        <v>5</v>
      </c>
      <c r="B8" s="26" t="s">
        <v>8</v>
      </c>
      <c r="C8" s="26" t="s">
        <v>13</v>
      </c>
      <c r="D8" s="32">
        <v>55</v>
      </c>
      <c r="E8" s="29">
        <f t="shared" si="0"/>
        <v>90750</v>
      </c>
      <c r="F8" s="30"/>
    </row>
    <row r="9" spans="1:6" ht="30" customHeight="1">
      <c r="A9" s="26">
        <v>6</v>
      </c>
      <c r="B9" s="26" t="s">
        <v>8</v>
      </c>
      <c r="C9" s="26" t="s">
        <v>14</v>
      </c>
      <c r="D9" s="32">
        <v>57</v>
      </c>
      <c r="E9" s="29">
        <f t="shared" si="0"/>
        <v>94050</v>
      </c>
      <c r="F9" s="30"/>
    </row>
    <row r="10" spans="1:6" ht="30" customHeight="1">
      <c r="A10" s="33"/>
      <c r="B10" s="33" t="s">
        <v>15</v>
      </c>
      <c r="C10" s="33"/>
      <c r="D10" s="34"/>
      <c r="E10" s="35">
        <f>SUM(E4:E9)</f>
        <v>537900</v>
      </c>
      <c r="F10" s="36"/>
    </row>
    <row r="11" spans="1:6" ht="87" customHeight="1">
      <c r="A11" s="37" t="s">
        <v>16</v>
      </c>
      <c r="B11" s="37"/>
      <c r="C11" s="37"/>
      <c r="D11" s="37"/>
      <c r="E11" s="37"/>
      <c r="F11" s="37"/>
    </row>
  </sheetData>
  <sheetProtection/>
  <mergeCells count="2">
    <mergeCell ref="A2:F2"/>
    <mergeCell ref="A11:F1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100" workbookViewId="0" topLeftCell="A36">
      <selection activeCell="G34" sqref="G34"/>
    </sheetView>
  </sheetViews>
  <sheetFormatPr defaultColWidth="9.00390625" defaultRowHeight="14.25"/>
  <cols>
    <col min="1" max="1" width="5.50390625" style="0" customWidth="1"/>
    <col min="2" max="2" width="12.625" style="0" customWidth="1"/>
    <col min="3" max="3" width="8.625" style="0" customWidth="1"/>
    <col min="4" max="4" width="6.125" style="0" customWidth="1"/>
    <col min="5" max="5" width="16.50390625" style="0" customWidth="1"/>
    <col min="6" max="6" width="9.50390625" style="0" customWidth="1"/>
    <col min="7" max="7" width="9.50390625" style="1" customWidth="1"/>
    <col min="8" max="8" width="12.625" style="0" customWidth="1"/>
  </cols>
  <sheetData>
    <row r="1" spans="1:8" ht="33.75" customHeight="1">
      <c r="A1" s="2" t="s">
        <v>17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2</v>
      </c>
      <c r="B2" s="3" t="s">
        <v>18</v>
      </c>
      <c r="C2" s="4" t="s">
        <v>19</v>
      </c>
      <c r="D2" s="3" t="s">
        <v>20</v>
      </c>
      <c r="E2" s="5" t="s">
        <v>4</v>
      </c>
      <c r="F2" s="6" t="s">
        <v>21</v>
      </c>
      <c r="G2" s="6" t="s">
        <v>22</v>
      </c>
      <c r="H2" s="4" t="s">
        <v>23</v>
      </c>
    </row>
    <row r="3" spans="1:10" ht="19.5" customHeight="1">
      <c r="A3" s="7">
        <v>1</v>
      </c>
      <c r="B3" s="8" t="s">
        <v>24</v>
      </c>
      <c r="C3" s="8" t="s">
        <v>25</v>
      </c>
      <c r="D3" s="8" t="s">
        <v>26</v>
      </c>
      <c r="E3" s="9" t="s">
        <v>27</v>
      </c>
      <c r="F3" s="10">
        <v>6</v>
      </c>
      <c r="G3" s="10">
        <f>F3*1650</f>
        <v>9900</v>
      </c>
      <c r="H3" s="11" t="s">
        <v>28</v>
      </c>
      <c r="I3" s="1"/>
      <c r="J3" s="1"/>
    </row>
    <row r="4" spans="1:10" ht="19.5" customHeight="1">
      <c r="A4" s="7">
        <v>2</v>
      </c>
      <c r="B4" s="8" t="s">
        <v>29</v>
      </c>
      <c r="C4" s="8" t="s">
        <v>30</v>
      </c>
      <c r="D4" s="8" t="s">
        <v>26</v>
      </c>
      <c r="E4" s="9" t="s">
        <v>27</v>
      </c>
      <c r="F4" s="10">
        <v>6</v>
      </c>
      <c r="G4" s="10">
        <f aca="true" t="shared" si="0" ref="G4:G35">F4*1650</f>
        <v>9900</v>
      </c>
      <c r="H4" s="11" t="s">
        <v>31</v>
      </c>
      <c r="I4" s="1"/>
      <c r="J4" s="1"/>
    </row>
    <row r="5" spans="1:10" ht="19.5" customHeight="1">
      <c r="A5" s="7">
        <v>3</v>
      </c>
      <c r="B5" s="8" t="s">
        <v>32</v>
      </c>
      <c r="C5" s="8" t="s">
        <v>33</v>
      </c>
      <c r="D5" s="8" t="s">
        <v>26</v>
      </c>
      <c r="E5" s="9" t="s">
        <v>27</v>
      </c>
      <c r="F5" s="10">
        <v>6</v>
      </c>
      <c r="G5" s="10">
        <f t="shared" si="0"/>
        <v>9900</v>
      </c>
      <c r="H5" s="11" t="s">
        <v>31</v>
      </c>
      <c r="I5" s="1"/>
      <c r="J5" s="1"/>
    </row>
    <row r="6" spans="1:10" ht="19.5" customHeight="1">
      <c r="A6" s="7">
        <v>4</v>
      </c>
      <c r="B6" s="8" t="s">
        <v>34</v>
      </c>
      <c r="C6" s="8" t="s">
        <v>35</v>
      </c>
      <c r="D6" s="8" t="s">
        <v>26</v>
      </c>
      <c r="E6" s="9" t="s">
        <v>27</v>
      </c>
      <c r="F6" s="10">
        <v>6</v>
      </c>
      <c r="G6" s="10">
        <f t="shared" si="0"/>
        <v>9900</v>
      </c>
      <c r="H6" s="11" t="s">
        <v>31</v>
      </c>
      <c r="I6" s="1"/>
      <c r="J6" s="1"/>
    </row>
    <row r="7" spans="1:10" ht="19.5" customHeight="1">
      <c r="A7" s="7">
        <v>5</v>
      </c>
      <c r="B7" s="8" t="s">
        <v>36</v>
      </c>
      <c r="C7" s="8" t="s">
        <v>37</v>
      </c>
      <c r="D7" s="8" t="s">
        <v>38</v>
      </c>
      <c r="E7" s="9" t="s">
        <v>27</v>
      </c>
      <c r="F7" s="10">
        <v>6</v>
      </c>
      <c r="G7" s="10">
        <f t="shared" si="0"/>
        <v>9900</v>
      </c>
      <c r="H7" s="11" t="s">
        <v>31</v>
      </c>
      <c r="I7" s="1"/>
      <c r="J7" s="1"/>
    </row>
    <row r="8" spans="1:10" ht="19.5" customHeight="1">
      <c r="A8" s="7">
        <v>6</v>
      </c>
      <c r="B8" s="8" t="s">
        <v>39</v>
      </c>
      <c r="C8" s="8" t="s">
        <v>40</v>
      </c>
      <c r="D8" s="8" t="s">
        <v>38</v>
      </c>
      <c r="E8" s="9" t="s">
        <v>27</v>
      </c>
      <c r="F8" s="10">
        <v>6</v>
      </c>
      <c r="G8" s="10">
        <f t="shared" si="0"/>
        <v>9900</v>
      </c>
      <c r="H8" s="11" t="s">
        <v>31</v>
      </c>
      <c r="I8" s="1"/>
      <c r="J8" s="1"/>
    </row>
    <row r="9" spans="1:10" ht="19.5" customHeight="1">
      <c r="A9" s="7">
        <v>7</v>
      </c>
      <c r="B9" s="8" t="s">
        <v>41</v>
      </c>
      <c r="C9" s="8" t="s">
        <v>42</v>
      </c>
      <c r="D9" s="8" t="s">
        <v>26</v>
      </c>
      <c r="E9" s="9" t="s">
        <v>27</v>
      </c>
      <c r="F9" s="10">
        <v>6</v>
      </c>
      <c r="G9" s="10">
        <f t="shared" si="0"/>
        <v>9900</v>
      </c>
      <c r="H9" s="11" t="s">
        <v>31</v>
      </c>
      <c r="I9" s="1"/>
      <c r="J9" s="1"/>
    </row>
    <row r="10" spans="1:10" ht="19.5" customHeight="1">
      <c r="A10" s="7">
        <v>8</v>
      </c>
      <c r="B10" s="8" t="s">
        <v>43</v>
      </c>
      <c r="C10" s="8" t="s">
        <v>44</v>
      </c>
      <c r="D10" s="8" t="s">
        <v>26</v>
      </c>
      <c r="E10" s="8" t="s">
        <v>45</v>
      </c>
      <c r="F10" s="10">
        <v>4</v>
      </c>
      <c r="G10" s="10">
        <f t="shared" si="0"/>
        <v>6600</v>
      </c>
      <c r="H10" s="11" t="s">
        <v>31</v>
      </c>
      <c r="I10" s="1"/>
      <c r="J10" s="1"/>
    </row>
    <row r="11" spans="1:10" ht="19.5" customHeight="1">
      <c r="A11" s="7">
        <v>9</v>
      </c>
      <c r="B11" s="8" t="s">
        <v>46</v>
      </c>
      <c r="C11" s="8" t="s">
        <v>47</v>
      </c>
      <c r="D11" s="8" t="s">
        <v>26</v>
      </c>
      <c r="E11" s="8" t="s">
        <v>48</v>
      </c>
      <c r="F11" s="10">
        <v>6</v>
      </c>
      <c r="G11" s="10">
        <f t="shared" si="0"/>
        <v>9900</v>
      </c>
      <c r="H11" s="11" t="s">
        <v>49</v>
      </c>
      <c r="I11" s="1"/>
      <c r="J11" s="1"/>
    </row>
    <row r="12" spans="1:10" ht="19.5" customHeight="1">
      <c r="A12" s="7">
        <v>10</v>
      </c>
      <c r="B12" s="8" t="s">
        <v>50</v>
      </c>
      <c r="C12" s="8" t="s">
        <v>51</v>
      </c>
      <c r="D12" s="8" t="s">
        <v>26</v>
      </c>
      <c r="E12" s="8" t="s">
        <v>48</v>
      </c>
      <c r="F12" s="10">
        <v>6</v>
      </c>
      <c r="G12" s="10">
        <f t="shared" si="0"/>
        <v>9900</v>
      </c>
      <c r="H12" s="11" t="s">
        <v>31</v>
      </c>
      <c r="I12" s="1"/>
      <c r="J12" s="1"/>
    </row>
    <row r="13" spans="1:10" ht="19.5" customHeight="1">
      <c r="A13" s="7">
        <v>11</v>
      </c>
      <c r="B13" s="8" t="s">
        <v>52</v>
      </c>
      <c r="C13" s="8" t="s">
        <v>53</v>
      </c>
      <c r="D13" s="8" t="s">
        <v>26</v>
      </c>
      <c r="E13" s="8" t="s">
        <v>48</v>
      </c>
      <c r="F13" s="10">
        <v>6</v>
      </c>
      <c r="G13" s="10">
        <f t="shared" si="0"/>
        <v>9900</v>
      </c>
      <c r="H13" s="11" t="s">
        <v>31</v>
      </c>
      <c r="I13" s="1"/>
      <c r="J13" s="1"/>
    </row>
    <row r="14" spans="1:10" ht="19.5" customHeight="1">
      <c r="A14" s="7">
        <v>12</v>
      </c>
      <c r="B14" s="8" t="s">
        <v>54</v>
      </c>
      <c r="C14" s="8" t="s">
        <v>55</v>
      </c>
      <c r="D14" s="8" t="s">
        <v>38</v>
      </c>
      <c r="E14" s="8" t="s">
        <v>45</v>
      </c>
      <c r="F14" s="10">
        <v>4</v>
      </c>
      <c r="G14" s="10">
        <f t="shared" si="0"/>
        <v>6600</v>
      </c>
      <c r="H14" s="8" t="s">
        <v>28</v>
      </c>
      <c r="I14" s="1"/>
      <c r="J14" s="1"/>
    </row>
    <row r="15" spans="1:10" ht="19.5" customHeight="1">
      <c r="A15" s="7">
        <v>13</v>
      </c>
      <c r="B15" s="8" t="s">
        <v>56</v>
      </c>
      <c r="C15" s="8" t="s">
        <v>57</v>
      </c>
      <c r="D15" s="8" t="s">
        <v>26</v>
      </c>
      <c r="E15" s="8" t="s">
        <v>48</v>
      </c>
      <c r="F15" s="10">
        <v>6</v>
      </c>
      <c r="G15" s="10">
        <f t="shared" si="0"/>
        <v>9900</v>
      </c>
      <c r="H15" s="11" t="s">
        <v>31</v>
      </c>
      <c r="I15" s="1"/>
      <c r="J15" s="1"/>
    </row>
    <row r="16" spans="1:10" ht="19.5" customHeight="1">
      <c r="A16" s="7">
        <v>14</v>
      </c>
      <c r="B16" s="8" t="s">
        <v>58</v>
      </c>
      <c r="C16" s="8" t="s">
        <v>59</v>
      </c>
      <c r="D16" s="8" t="s">
        <v>26</v>
      </c>
      <c r="E16" s="8" t="s">
        <v>48</v>
      </c>
      <c r="F16" s="10">
        <v>6</v>
      </c>
      <c r="G16" s="10">
        <f t="shared" si="0"/>
        <v>9900</v>
      </c>
      <c r="H16" s="8" t="s">
        <v>60</v>
      </c>
      <c r="I16" s="1"/>
      <c r="J16" s="1"/>
    </row>
    <row r="17" spans="1:10" ht="19.5" customHeight="1">
      <c r="A17" s="7">
        <v>15</v>
      </c>
      <c r="B17" s="8" t="s">
        <v>61</v>
      </c>
      <c r="C17" s="8" t="s">
        <v>62</v>
      </c>
      <c r="D17" s="8" t="s">
        <v>26</v>
      </c>
      <c r="E17" s="8" t="s">
        <v>48</v>
      </c>
      <c r="F17" s="10">
        <v>6</v>
      </c>
      <c r="G17" s="10">
        <f t="shared" si="0"/>
        <v>9900</v>
      </c>
      <c r="H17" s="11" t="s">
        <v>31</v>
      </c>
      <c r="I17" s="1"/>
      <c r="J17" s="1"/>
    </row>
    <row r="18" spans="1:10" ht="19.5" customHeight="1">
      <c r="A18" s="7">
        <v>16</v>
      </c>
      <c r="B18" s="8" t="s">
        <v>63</v>
      </c>
      <c r="C18" s="8" t="s">
        <v>64</v>
      </c>
      <c r="D18" s="8" t="s">
        <v>38</v>
      </c>
      <c r="E18" s="8" t="s">
        <v>48</v>
      </c>
      <c r="F18" s="10">
        <v>6</v>
      </c>
      <c r="G18" s="10">
        <f t="shared" si="0"/>
        <v>9900</v>
      </c>
      <c r="H18" s="11" t="s">
        <v>31</v>
      </c>
      <c r="I18" s="1"/>
      <c r="J18" s="1"/>
    </row>
    <row r="19" spans="1:10" ht="19.5" customHeight="1">
      <c r="A19" s="7">
        <v>17</v>
      </c>
      <c r="B19" s="8" t="s">
        <v>65</v>
      </c>
      <c r="C19" s="8" t="s">
        <v>66</v>
      </c>
      <c r="D19" s="8" t="s">
        <v>26</v>
      </c>
      <c r="E19" s="8" t="s">
        <v>48</v>
      </c>
      <c r="F19" s="10">
        <v>6</v>
      </c>
      <c r="G19" s="10">
        <f t="shared" si="0"/>
        <v>9900</v>
      </c>
      <c r="H19" s="11" t="s">
        <v>31</v>
      </c>
      <c r="I19" s="1"/>
      <c r="J19" s="1"/>
    </row>
    <row r="20" spans="1:10" ht="19.5" customHeight="1">
      <c r="A20" s="7">
        <v>18</v>
      </c>
      <c r="B20" s="8" t="s">
        <v>67</v>
      </c>
      <c r="C20" s="8" t="s">
        <v>68</v>
      </c>
      <c r="D20" s="8" t="s">
        <v>38</v>
      </c>
      <c r="E20" s="8" t="s">
        <v>48</v>
      </c>
      <c r="F20" s="10">
        <v>6</v>
      </c>
      <c r="G20" s="10">
        <f t="shared" si="0"/>
        <v>9900</v>
      </c>
      <c r="H20" s="11" t="s">
        <v>31</v>
      </c>
      <c r="I20" s="1"/>
      <c r="J20" s="1"/>
    </row>
    <row r="21" spans="1:10" ht="19.5" customHeight="1">
      <c r="A21" s="7">
        <v>19</v>
      </c>
      <c r="B21" s="8" t="s">
        <v>69</v>
      </c>
      <c r="C21" s="8" t="s">
        <v>70</v>
      </c>
      <c r="D21" s="8" t="s">
        <v>26</v>
      </c>
      <c r="E21" s="8" t="s">
        <v>48</v>
      </c>
      <c r="F21" s="10">
        <v>6</v>
      </c>
      <c r="G21" s="10">
        <f t="shared" si="0"/>
        <v>9900</v>
      </c>
      <c r="H21" s="11" t="s">
        <v>31</v>
      </c>
      <c r="I21" s="1"/>
      <c r="J21" s="1"/>
    </row>
    <row r="22" spans="1:10" ht="19.5" customHeight="1">
      <c r="A22" s="7">
        <v>20</v>
      </c>
      <c r="B22" s="8" t="s">
        <v>71</v>
      </c>
      <c r="C22" s="8" t="s">
        <v>72</v>
      </c>
      <c r="D22" s="8" t="s">
        <v>26</v>
      </c>
      <c r="E22" s="8" t="s">
        <v>48</v>
      </c>
      <c r="F22" s="10">
        <v>6</v>
      </c>
      <c r="G22" s="10">
        <f t="shared" si="0"/>
        <v>9900</v>
      </c>
      <c r="H22" s="11" t="s">
        <v>31</v>
      </c>
      <c r="I22" s="1"/>
      <c r="J22" s="1"/>
    </row>
    <row r="23" spans="1:10" ht="19.5" customHeight="1">
      <c r="A23" s="7">
        <v>21</v>
      </c>
      <c r="B23" s="8" t="s">
        <v>73</v>
      </c>
      <c r="C23" s="8" t="s">
        <v>74</v>
      </c>
      <c r="D23" s="8" t="s">
        <v>38</v>
      </c>
      <c r="E23" s="8" t="s">
        <v>48</v>
      </c>
      <c r="F23" s="10">
        <v>6</v>
      </c>
      <c r="G23" s="10">
        <f t="shared" si="0"/>
        <v>9900</v>
      </c>
      <c r="H23" s="8" t="s">
        <v>60</v>
      </c>
      <c r="I23" s="1"/>
      <c r="J23" s="1"/>
    </row>
    <row r="24" spans="1:10" ht="19.5" customHeight="1">
      <c r="A24" s="7">
        <v>22</v>
      </c>
      <c r="B24" s="8" t="s">
        <v>75</v>
      </c>
      <c r="C24" s="8" t="s">
        <v>76</v>
      </c>
      <c r="D24" s="8" t="s">
        <v>38</v>
      </c>
      <c r="E24" s="8" t="s">
        <v>48</v>
      </c>
      <c r="F24" s="10">
        <v>6</v>
      </c>
      <c r="G24" s="10">
        <f t="shared" si="0"/>
        <v>9900</v>
      </c>
      <c r="H24" s="8" t="s">
        <v>60</v>
      </c>
      <c r="I24" s="1"/>
      <c r="J24" s="1"/>
    </row>
    <row r="25" spans="1:10" ht="19.5" customHeight="1">
      <c r="A25" s="7">
        <v>23</v>
      </c>
      <c r="B25" s="8" t="s">
        <v>77</v>
      </c>
      <c r="C25" s="8" t="s">
        <v>78</v>
      </c>
      <c r="D25" s="8" t="s">
        <v>26</v>
      </c>
      <c r="E25" s="8" t="s">
        <v>48</v>
      </c>
      <c r="F25" s="10">
        <v>6</v>
      </c>
      <c r="G25" s="10">
        <f t="shared" si="0"/>
        <v>9900</v>
      </c>
      <c r="H25" s="11" t="s">
        <v>28</v>
      </c>
      <c r="I25" s="1"/>
      <c r="J25" s="1"/>
    </row>
    <row r="26" spans="1:10" ht="19.5" customHeight="1">
      <c r="A26" s="7">
        <v>24</v>
      </c>
      <c r="B26" s="8" t="s">
        <v>79</v>
      </c>
      <c r="C26" s="8" t="s">
        <v>80</v>
      </c>
      <c r="D26" s="8" t="s">
        <v>38</v>
      </c>
      <c r="E26" s="8" t="s">
        <v>48</v>
      </c>
      <c r="F26" s="10">
        <v>6</v>
      </c>
      <c r="G26" s="10">
        <f t="shared" si="0"/>
        <v>9900</v>
      </c>
      <c r="H26" s="11" t="s">
        <v>31</v>
      </c>
      <c r="I26" s="1"/>
      <c r="J26" s="1"/>
    </row>
    <row r="27" spans="1:10" ht="19.5" customHeight="1">
      <c r="A27" s="7">
        <v>25</v>
      </c>
      <c r="B27" s="8" t="s">
        <v>81</v>
      </c>
      <c r="C27" s="8" t="s">
        <v>82</v>
      </c>
      <c r="D27" s="8" t="s">
        <v>38</v>
      </c>
      <c r="E27" s="8" t="s">
        <v>48</v>
      </c>
      <c r="F27" s="10">
        <v>6</v>
      </c>
      <c r="G27" s="10">
        <f t="shared" si="0"/>
        <v>9900</v>
      </c>
      <c r="H27" s="11" t="s">
        <v>31</v>
      </c>
      <c r="I27" s="1"/>
      <c r="J27" s="1"/>
    </row>
    <row r="28" spans="1:10" ht="19.5" customHeight="1">
      <c r="A28" s="7">
        <v>26</v>
      </c>
      <c r="B28" s="8" t="s">
        <v>83</v>
      </c>
      <c r="C28" s="8" t="s">
        <v>84</v>
      </c>
      <c r="D28" s="8" t="s">
        <v>26</v>
      </c>
      <c r="E28" s="8" t="s">
        <v>48</v>
      </c>
      <c r="F28" s="10">
        <v>6</v>
      </c>
      <c r="G28" s="10">
        <f t="shared" si="0"/>
        <v>9900</v>
      </c>
      <c r="H28" s="11" t="s">
        <v>31</v>
      </c>
      <c r="I28" s="1"/>
      <c r="J28" s="1"/>
    </row>
    <row r="29" spans="1:10" ht="19.5" customHeight="1">
      <c r="A29" s="7">
        <v>27</v>
      </c>
      <c r="B29" s="8" t="s">
        <v>85</v>
      </c>
      <c r="C29" s="8" t="s">
        <v>86</v>
      </c>
      <c r="D29" s="8" t="s">
        <v>26</v>
      </c>
      <c r="E29" s="8" t="s">
        <v>48</v>
      </c>
      <c r="F29" s="10">
        <v>6</v>
      </c>
      <c r="G29" s="10">
        <f t="shared" si="0"/>
        <v>9900</v>
      </c>
      <c r="H29" s="11" t="s">
        <v>31</v>
      </c>
      <c r="I29" s="1"/>
      <c r="J29" s="1"/>
    </row>
    <row r="30" spans="1:10" ht="19.5" customHeight="1">
      <c r="A30" s="7">
        <v>28</v>
      </c>
      <c r="B30" s="8" t="s">
        <v>87</v>
      </c>
      <c r="C30" s="8" t="s">
        <v>88</v>
      </c>
      <c r="D30" s="8" t="s">
        <v>26</v>
      </c>
      <c r="E30" s="8" t="s">
        <v>48</v>
      </c>
      <c r="F30" s="10">
        <v>6</v>
      </c>
      <c r="G30" s="10">
        <f t="shared" si="0"/>
        <v>9900</v>
      </c>
      <c r="H30" s="12" t="s">
        <v>49</v>
      </c>
      <c r="I30" s="1"/>
      <c r="J30" s="1"/>
    </row>
    <row r="31" spans="1:10" ht="19.5" customHeight="1">
      <c r="A31" s="7">
        <v>29</v>
      </c>
      <c r="B31" s="13" t="s">
        <v>89</v>
      </c>
      <c r="C31" s="8" t="s">
        <v>90</v>
      </c>
      <c r="D31" s="8" t="s">
        <v>26</v>
      </c>
      <c r="E31" s="8" t="s">
        <v>91</v>
      </c>
      <c r="F31" s="14">
        <v>5</v>
      </c>
      <c r="G31" s="14">
        <f t="shared" si="0"/>
        <v>8250</v>
      </c>
      <c r="H31" s="15" t="s">
        <v>31</v>
      </c>
      <c r="I31" s="1"/>
      <c r="J31" s="1"/>
    </row>
    <row r="32" spans="1:10" ht="19.5" customHeight="1">
      <c r="A32" s="7">
        <v>30</v>
      </c>
      <c r="B32" s="13"/>
      <c r="C32" s="16" t="s">
        <v>92</v>
      </c>
      <c r="D32" s="16" t="s">
        <v>26</v>
      </c>
      <c r="E32" s="17">
        <v>202212</v>
      </c>
      <c r="F32" s="14">
        <v>1</v>
      </c>
      <c r="G32" s="14">
        <f t="shared" si="0"/>
        <v>1650</v>
      </c>
      <c r="H32" s="18" t="s">
        <v>49</v>
      </c>
      <c r="I32" s="1"/>
      <c r="J32" s="1"/>
    </row>
    <row r="33" spans="1:10" ht="19.5" customHeight="1">
      <c r="A33" s="7">
        <v>31</v>
      </c>
      <c r="B33" s="8" t="s">
        <v>93</v>
      </c>
      <c r="C33" s="8" t="s">
        <v>94</v>
      </c>
      <c r="D33" s="8" t="s">
        <v>38</v>
      </c>
      <c r="E33" s="19" t="s">
        <v>95</v>
      </c>
      <c r="F33" s="14">
        <v>6</v>
      </c>
      <c r="G33" s="14">
        <f t="shared" si="0"/>
        <v>9900</v>
      </c>
      <c r="H33" s="18" t="s">
        <v>49</v>
      </c>
      <c r="I33" s="1"/>
      <c r="J33" s="1"/>
    </row>
    <row r="34" spans="1:10" ht="19.5" customHeight="1">
      <c r="A34" s="7">
        <v>32</v>
      </c>
      <c r="B34" s="8" t="s">
        <v>96</v>
      </c>
      <c r="C34" s="8" t="s">
        <v>97</v>
      </c>
      <c r="D34" s="8" t="s">
        <v>26</v>
      </c>
      <c r="E34" s="19" t="s">
        <v>95</v>
      </c>
      <c r="F34" s="14">
        <v>6</v>
      </c>
      <c r="G34" s="14">
        <f t="shared" si="0"/>
        <v>9900</v>
      </c>
      <c r="H34" s="15" t="s">
        <v>31</v>
      </c>
      <c r="I34" s="1"/>
      <c r="J34" s="1"/>
    </row>
    <row r="35" spans="1:10" ht="19.5" customHeight="1">
      <c r="A35" s="7">
        <v>33</v>
      </c>
      <c r="B35" s="8" t="s">
        <v>98</v>
      </c>
      <c r="C35" s="8" t="s">
        <v>99</v>
      </c>
      <c r="D35" s="8" t="s">
        <v>38</v>
      </c>
      <c r="E35" s="19" t="s">
        <v>95</v>
      </c>
      <c r="F35" s="14">
        <v>6</v>
      </c>
      <c r="G35" s="14">
        <f t="shared" si="0"/>
        <v>9900</v>
      </c>
      <c r="H35" s="15" t="s">
        <v>31</v>
      </c>
      <c r="I35" s="1"/>
      <c r="J35" s="1"/>
    </row>
    <row r="36" spans="1:10" ht="19.5" customHeight="1">
      <c r="A36" s="7">
        <v>34</v>
      </c>
      <c r="B36" s="8" t="s">
        <v>100</v>
      </c>
      <c r="C36" s="8" t="s">
        <v>101</v>
      </c>
      <c r="D36" s="8" t="s">
        <v>26</v>
      </c>
      <c r="E36" s="19" t="s">
        <v>95</v>
      </c>
      <c r="F36" s="14">
        <v>6</v>
      </c>
      <c r="G36" s="14">
        <f aca="true" t="shared" si="1" ref="G36:G64">F36*1650</f>
        <v>9900</v>
      </c>
      <c r="H36" s="15" t="s">
        <v>31</v>
      </c>
      <c r="I36" s="1"/>
      <c r="J36" s="1"/>
    </row>
    <row r="37" spans="1:10" ht="19.5" customHeight="1">
      <c r="A37" s="7">
        <v>35</v>
      </c>
      <c r="B37" s="8" t="s">
        <v>102</v>
      </c>
      <c r="C37" s="8" t="s">
        <v>103</v>
      </c>
      <c r="D37" s="8" t="s">
        <v>26</v>
      </c>
      <c r="E37" s="19" t="s">
        <v>95</v>
      </c>
      <c r="F37" s="14">
        <v>6</v>
      </c>
      <c r="G37" s="14">
        <f t="shared" si="1"/>
        <v>9900</v>
      </c>
      <c r="H37" s="15" t="s">
        <v>31</v>
      </c>
      <c r="I37" s="1"/>
      <c r="J37" s="1"/>
    </row>
    <row r="38" spans="1:10" ht="19.5" customHeight="1">
      <c r="A38" s="7">
        <v>36</v>
      </c>
      <c r="B38" s="8" t="s">
        <v>104</v>
      </c>
      <c r="C38" s="8" t="s">
        <v>105</v>
      </c>
      <c r="D38" s="8" t="s">
        <v>26</v>
      </c>
      <c r="E38" s="19" t="s">
        <v>95</v>
      </c>
      <c r="F38" s="14">
        <v>6</v>
      </c>
      <c r="G38" s="14">
        <f t="shared" si="1"/>
        <v>9900</v>
      </c>
      <c r="H38" s="15" t="s">
        <v>31</v>
      </c>
      <c r="I38" s="1"/>
      <c r="J38" s="1"/>
    </row>
    <row r="39" spans="1:10" ht="19.5" customHeight="1">
      <c r="A39" s="7">
        <v>37</v>
      </c>
      <c r="B39" s="8" t="s">
        <v>106</v>
      </c>
      <c r="C39" s="8" t="s">
        <v>107</v>
      </c>
      <c r="D39" s="8" t="s">
        <v>26</v>
      </c>
      <c r="E39" s="19" t="s">
        <v>95</v>
      </c>
      <c r="F39" s="14">
        <v>6</v>
      </c>
      <c r="G39" s="14">
        <f t="shared" si="1"/>
        <v>9900</v>
      </c>
      <c r="H39" s="15" t="s">
        <v>31</v>
      </c>
      <c r="I39" s="1"/>
      <c r="J39" s="1"/>
    </row>
    <row r="40" spans="1:10" ht="31.5" customHeight="1">
      <c r="A40" s="7">
        <v>38</v>
      </c>
      <c r="B40" s="8" t="s">
        <v>108</v>
      </c>
      <c r="C40" s="8" t="s">
        <v>109</v>
      </c>
      <c r="D40" s="8" t="s">
        <v>38</v>
      </c>
      <c r="E40" s="19" t="s">
        <v>95</v>
      </c>
      <c r="F40" s="14">
        <v>6</v>
      </c>
      <c r="G40" s="14">
        <f t="shared" si="1"/>
        <v>9900</v>
      </c>
      <c r="H40" s="20" t="s">
        <v>110</v>
      </c>
      <c r="I40" s="1"/>
      <c r="J40" s="1"/>
    </row>
    <row r="41" spans="1:10" ht="19.5" customHeight="1">
      <c r="A41" s="7">
        <v>39</v>
      </c>
      <c r="B41" s="8" t="s">
        <v>111</v>
      </c>
      <c r="C41" s="8" t="s">
        <v>112</v>
      </c>
      <c r="D41" s="8" t="s">
        <v>26</v>
      </c>
      <c r="E41" s="19" t="s">
        <v>95</v>
      </c>
      <c r="F41" s="14">
        <v>6</v>
      </c>
      <c r="G41" s="14">
        <f t="shared" si="1"/>
        <v>9900</v>
      </c>
      <c r="H41" s="15" t="s">
        <v>31</v>
      </c>
      <c r="I41" s="1"/>
      <c r="J41" s="1"/>
    </row>
    <row r="42" spans="1:10" ht="19.5" customHeight="1">
      <c r="A42" s="7">
        <v>40</v>
      </c>
      <c r="B42" s="8" t="s">
        <v>113</v>
      </c>
      <c r="C42" s="8" t="s">
        <v>114</v>
      </c>
      <c r="D42" s="8" t="s">
        <v>26</v>
      </c>
      <c r="E42" s="19" t="s">
        <v>95</v>
      </c>
      <c r="F42" s="14">
        <v>6</v>
      </c>
      <c r="G42" s="14">
        <f t="shared" si="1"/>
        <v>9900</v>
      </c>
      <c r="H42" s="15" t="s">
        <v>49</v>
      </c>
      <c r="I42" s="1"/>
      <c r="J42" s="1"/>
    </row>
    <row r="43" spans="1:10" ht="19.5" customHeight="1">
      <c r="A43" s="7">
        <v>41</v>
      </c>
      <c r="B43" s="21" t="s">
        <v>115</v>
      </c>
      <c r="C43" s="16" t="s">
        <v>116</v>
      </c>
      <c r="D43" s="16" t="s">
        <v>26</v>
      </c>
      <c r="E43" s="17">
        <v>202212</v>
      </c>
      <c r="F43" s="14">
        <v>1</v>
      </c>
      <c r="G43" s="14">
        <f t="shared" si="1"/>
        <v>1650</v>
      </c>
      <c r="H43" s="15" t="s">
        <v>49</v>
      </c>
      <c r="I43" s="1"/>
      <c r="J43" s="1"/>
    </row>
    <row r="44" spans="1:10" ht="19.5" customHeight="1">
      <c r="A44" s="7">
        <v>42</v>
      </c>
      <c r="B44" s="13" t="s">
        <v>117</v>
      </c>
      <c r="C44" s="8" t="s">
        <v>118</v>
      </c>
      <c r="D44" s="8" t="s">
        <v>26</v>
      </c>
      <c r="E44" s="19" t="s">
        <v>119</v>
      </c>
      <c r="F44" s="14">
        <v>5</v>
      </c>
      <c r="G44" s="14">
        <f t="shared" si="1"/>
        <v>8250</v>
      </c>
      <c r="H44" s="15" t="s">
        <v>31</v>
      </c>
      <c r="I44" s="1"/>
      <c r="J44" s="1"/>
    </row>
    <row r="45" spans="1:10" ht="19.5" customHeight="1">
      <c r="A45" s="7">
        <v>43</v>
      </c>
      <c r="B45" s="13"/>
      <c r="C45" s="16" t="s">
        <v>120</v>
      </c>
      <c r="D45" s="16" t="s">
        <v>38</v>
      </c>
      <c r="E45" s="17">
        <v>202212</v>
      </c>
      <c r="F45" s="14">
        <v>1</v>
      </c>
      <c r="G45" s="14">
        <f t="shared" si="1"/>
        <v>1650</v>
      </c>
      <c r="H45" s="15" t="s">
        <v>49</v>
      </c>
      <c r="I45" s="1"/>
      <c r="J45" s="1"/>
    </row>
    <row r="46" spans="1:10" ht="19.5" customHeight="1">
      <c r="A46" s="7">
        <v>44</v>
      </c>
      <c r="B46" s="8" t="s">
        <v>121</v>
      </c>
      <c r="C46" s="8" t="s">
        <v>122</v>
      </c>
      <c r="D46" s="8" t="s">
        <v>26</v>
      </c>
      <c r="E46" s="19" t="s">
        <v>95</v>
      </c>
      <c r="F46" s="14">
        <v>6</v>
      </c>
      <c r="G46" s="14">
        <f t="shared" si="1"/>
        <v>9900</v>
      </c>
      <c r="H46" s="15" t="s">
        <v>31</v>
      </c>
      <c r="I46" s="1"/>
      <c r="J46" s="1"/>
    </row>
    <row r="47" spans="1:10" ht="19.5" customHeight="1">
      <c r="A47" s="7">
        <v>45</v>
      </c>
      <c r="B47" s="8" t="s">
        <v>123</v>
      </c>
      <c r="C47" s="8" t="s">
        <v>124</v>
      </c>
      <c r="D47" s="8" t="s">
        <v>26</v>
      </c>
      <c r="E47" s="19" t="s">
        <v>95</v>
      </c>
      <c r="F47" s="14">
        <v>6</v>
      </c>
      <c r="G47" s="14">
        <f t="shared" si="1"/>
        <v>9900</v>
      </c>
      <c r="H47" s="15" t="s">
        <v>31</v>
      </c>
      <c r="I47" s="1"/>
      <c r="J47" s="1"/>
    </row>
    <row r="48" spans="1:10" ht="19.5" customHeight="1">
      <c r="A48" s="7">
        <v>46</v>
      </c>
      <c r="B48" s="8" t="s">
        <v>125</v>
      </c>
      <c r="C48" s="8" t="s">
        <v>126</v>
      </c>
      <c r="D48" s="8" t="s">
        <v>26</v>
      </c>
      <c r="E48" s="19" t="s">
        <v>95</v>
      </c>
      <c r="F48" s="14">
        <v>6</v>
      </c>
      <c r="G48" s="14">
        <f t="shared" si="1"/>
        <v>9900</v>
      </c>
      <c r="H48" s="15" t="s">
        <v>31</v>
      </c>
      <c r="I48" s="1"/>
      <c r="J48" s="1"/>
    </row>
    <row r="49" spans="1:10" ht="19.5" customHeight="1">
      <c r="A49" s="7">
        <v>47</v>
      </c>
      <c r="B49" s="8" t="s">
        <v>127</v>
      </c>
      <c r="C49" s="8" t="s">
        <v>128</v>
      </c>
      <c r="D49" s="8" t="s">
        <v>38</v>
      </c>
      <c r="E49" s="19" t="s">
        <v>95</v>
      </c>
      <c r="F49" s="14">
        <v>6</v>
      </c>
      <c r="G49" s="14">
        <f t="shared" si="1"/>
        <v>9900</v>
      </c>
      <c r="H49" s="15" t="s">
        <v>31</v>
      </c>
      <c r="I49" s="1"/>
      <c r="J49" s="1"/>
    </row>
    <row r="50" spans="1:10" ht="19.5" customHeight="1">
      <c r="A50" s="7">
        <v>48</v>
      </c>
      <c r="B50" s="8" t="s">
        <v>129</v>
      </c>
      <c r="C50" s="8" t="s">
        <v>130</v>
      </c>
      <c r="D50" s="8" t="s">
        <v>26</v>
      </c>
      <c r="E50" s="19" t="s">
        <v>95</v>
      </c>
      <c r="F50" s="14">
        <v>6</v>
      </c>
      <c r="G50" s="14">
        <f t="shared" si="1"/>
        <v>9900</v>
      </c>
      <c r="H50" s="15" t="s">
        <v>31</v>
      </c>
      <c r="I50" s="1"/>
      <c r="J50" s="1"/>
    </row>
    <row r="51" spans="1:10" ht="19.5" customHeight="1">
      <c r="A51" s="7">
        <v>49</v>
      </c>
      <c r="B51" s="8" t="s">
        <v>131</v>
      </c>
      <c r="C51" s="8" t="s">
        <v>132</v>
      </c>
      <c r="D51" s="8" t="s">
        <v>26</v>
      </c>
      <c r="E51" s="19" t="s">
        <v>95</v>
      </c>
      <c r="F51" s="14">
        <v>6</v>
      </c>
      <c r="G51" s="14">
        <f t="shared" si="1"/>
        <v>9900</v>
      </c>
      <c r="H51" s="15" t="s">
        <v>31</v>
      </c>
      <c r="I51" s="1"/>
      <c r="J51" s="1"/>
    </row>
    <row r="52" spans="1:10" ht="19.5" customHeight="1">
      <c r="A52" s="7">
        <v>50</v>
      </c>
      <c r="B52" s="13" t="s">
        <v>133</v>
      </c>
      <c r="C52" s="8" t="s">
        <v>134</v>
      </c>
      <c r="D52" s="8" t="s">
        <v>26</v>
      </c>
      <c r="E52" s="8" t="s">
        <v>135</v>
      </c>
      <c r="F52" s="14">
        <v>2</v>
      </c>
      <c r="G52" s="14">
        <f t="shared" si="1"/>
        <v>3300</v>
      </c>
      <c r="H52" s="15" t="s">
        <v>31</v>
      </c>
      <c r="I52" s="1"/>
      <c r="J52" s="1"/>
    </row>
    <row r="53" spans="1:10" ht="19.5" customHeight="1">
      <c r="A53" s="7">
        <v>51</v>
      </c>
      <c r="B53" s="13"/>
      <c r="C53" s="8" t="s">
        <v>136</v>
      </c>
      <c r="D53" s="8" t="s">
        <v>26</v>
      </c>
      <c r="E53" s="8" t="s">
        <v>45</v>
      </c>
      <c r="F53" s="14">
        <v>4</v>
      </c>
      <c r="G53" s="14">
        <f t="shared" si="1"/>
        <v>6600</v>
      </c>
      <c r="H53" s="15" t="s">
        <v>31</v>
      </c>
      <c r="I53" s="1"/>
      <c r="J53" s="1"/>
    </row>
    <row r="54" spans="1:10" ht="19.5" customHeight="1">
      <c r="A54" s="7">
        <v>52</v>
      </c>
      <c r="B54" s="8" t="s">
        <v>137</v>
      </c>
      <c r="C54" s="8" t="s">
        <v>138</v>
      </c>
      <c r="D54" s="8" t="s">
        <v>38</v>
      </c>
      <c r="E54" s="19" t="s">
        <v>95</v>
      </c>
      <c r="F54" s="14">
        <v>6</v>
      </c>
      <c r="G54" s="14">
        <f t="shared" si="1"/>
        <v>9900</v>
      </c>
      <c r="H54" s="15" t="s">
        <v>31</v>
      </c>
      <c r="I54" s="1"/>
      <c r="J54" s="1"/>
    </row>
    <row r="55" spans="1:10" ht="19.5" customHeight="1">
      <c r="A55" s="7">
        <v>53</v>
      </c>
      <c r="B55" s="21" t="s">
        <v>139</v>
      </c>
      <c r="C55" s="16" t="s">
        <v>140</v>
      </c>
      <c r="D55" s="16" t="s">
        <v>26</v>
      </c>
      <c r="E55" s="17">
        <v>202212</v>
      </c>
      <c r="F55" s="14">
        <v>1</v>
      </c>
      <c r="G55" s="14">
        <f t="shared" si="1"/>
        <v>1650</v>
      </c>
      <c r="H55" s="16" t="s">
        <v>28</v>
      </c>
      <c r="I55" s="1"/>
      <c r="J55" s="1"/>
    </row>
    <row r="56" spans="1:10" ht="19.5" customHeight="1">
      <c r="A56" s="7">
        <v>54</v>
      </c>
      <c r="B56" s="8" t="s">
        <v>141</v>
      </c>
      <c r="C56" s="8" t="s">
        <v>142</v>
      </c>
      <c r="D56" s="8" t="s">
        <v>26</v>
      </c>
      <c r="E56" s="9" t="s">
        <v>27</v>
      </c>
      <c r="F56" s="10">
        <v>6</v>
      </c>
      <c r="G56" s="10">
        <f t="shared" si="1"/>
        <v>9900</v>
      </c>
      <c r="H56" s="12" t="s">
        <v>49</v>
      </c>
      <c r="I56" s="1"/>
      <c r="J56" s="1"/>
    </row>
    <row r="57" spans="1:10" ht="19.5" customHeight="1">
      <c r="A57" s="7">
        <v>55</v>
      </c>
      <c r="B57" s="8" t="s">
        <v>143</v>
      </c>
      <c r="C57" s="8" t="s">
        <v>144</v>
      </c>
      <c r="D57" s="8" t="s">
        <v>38</v>
      </c>
      <c r="E57" s="9" t="s">
        <v>27</v>
      </c>
      <c r="F57" s="10">
        <v>6</v>
      </c>
      <c r="G57" s="10">
        <f t="shared" si="1"/>
        <v>9900</v>
      </c>
      <c r="H57" s="11" t="s">
        <v>31</v>
      </c>
      <c r="I57" s="1"/>
      <c r="J57" s="1"/>
    </row>
    <row r="58" spans="1:10" ht="19.5" customHeight="1">
      <c r="A58" s="7">
        <v>56</v>
      </c>
      <c r="B58" s="8" t="s">
        <v>145</v>
      </c>
      <c r="C58" s="8" t="s">
        <v>146</v>
      </c>
      <c r="D58" s="8" t="s">
        <v>38</v>
      </c>
      <c r="E58" s="9" t="s">
        <v>27</v>
      </c>
      <c r="F58" s="10">
        <v>6</v>
      </c>
      <c r="G58" s="10">
        <f t="shared" si="1"/>
        <v>9900</v>
      </c>
      <c r="H58" s="11" t="s">
        <v>49</v>
      </c>
      <c r="I58" s="1"/>
      <c r="J58" s="1"/>
    </row>
    <row r="59" spans="1:10" ht="19.5" customHeight="1">
      <c r="A59" s="7">
        <v>57</v>
      </c>
      <c r="B59" s="8" t="s">
        <v>147</v>
      </c>
      <c r="C59" s="8" t="s">
        <v>148</v>
      </c>
      <c r="D59" s="8" t="s">
        <v>26</v>
      </c>
      <c r="E59" s="9" t="s">
        <v>27</v>
      </c>
      <c r="F59" s="10">
        <v>6</v>
      </c>
      <c r="G59" s="10">
        <f t="shared" si="1"/>
        <v>9900</v>
      </c>
      <c r="H59" s="8" t="s">
        <v>28</v>
      </c>
      <c r="I59" s="1"/>
      <c r="J59" s="1"/>
    </row>
    <row r="60" spans="1:10" ht="19.5" customHeight="1">
      <c r="A60" s="7">
        <v>58</v>
      </c>
      <c r="B60" s="8" t="s">
        <v>149</v>
      </c>
      <c r="C60" s="8" t="s">
        <v>150</v>
      </c>
      <c r="D60" s="8" t="s">
        <v>38</v>
      </c>
      <c r="E60" s="9" t="s">
        <v>27</v>
      </c>
      <c r="F60" s="10">
        <v>6</v>
      </c>
      <c r="G60" s="10">
        <f t="shared" si="1"/>
        <v>9900</v>
      </c>
      <c r="H60" s="11" t="s">
        <v>31</v>
      </c>
      <c r="I60" s="1"/>
      <c r="J60" s="1"/>
    </row>
    <row r="61" spans="1:10" ht="19.5" customHeight="1">
      <c r="A61" s="7">
        <v>59</v>
      </c>
      <c r="B61" s="13" t="s">
        <v>151</v>
      </c>
      <c r="C61" s="8" t="s">
        <v>152</v>
      </c>
      <c r="D61" s="8" t="s">
        <v>26</v>
      </c>
      <c r="E61" s="8" t="s">
        <v>153</v>
      </c>
      <c r="F61" s="10">
        <v>2</v>
      </c>
      <c r="G61" s="10">
        <f t="shared" si="1"/>
        <v>3300</v>
      </c>
      <c r="H61" s="11" t="s">
        <v>31</v>
      </c>
      <c r="I61" s="1"/>
      <c r="J61" s="1"/>
    </row>
    <row r="62" spans="1:10" ht="19.5" customHeight="1">
      <c r="A62" s="7">
        <v>60</v>
      </c>
      <c r="B62" s="13"/>
      <c r="C62" s="8" t="s">
        <v>154</v>
      </c>
      <c r="D62" s="8" t="s">
        <v>38</v>
      </c>
      <c r="E62" s="8" t="s">
        <v>45</v>
      </c>
      <c r="F62" s="10">
        <v>4</v>
      </c>
      <c r="G62" s="10">
        <f t="shared" si="1"/>
        <v>6600</v>
      </c>
      <c r="H62" s="11" t="s">
        <v>31</v>
      </c>
      <c r="I62" s="1"/>
      <c r="J62" s="1"/>
    </row>
    <row r="63" spans="1:10" ht="19.5" customHeight="1">
      <c r="A63" s="7">
        <v>61</v>
      </c>
      <c r="B63" s="8" t="s">
        <v>155</v>
      </c>
      <c r="C63" s="8" t="s">
        <v>156</v>
      </c>
      <c r="D63" s="8" t="s">
        <v>38</v>
      </c>
      <c r="E63" s="8" t="s">
        <v>45</v>
      </c>
      <c r="F63" s="10">
        <v>4</v>
      </c>
      <c r="G63" s="10">
        <f t="shared" si="1"/>
        <v>6600</v>
      </c>
      <c r="H63" s="11" t="s">
        <v>31</v>
      </c>
      <c r="I63" s="1"/>
      <c r="J63" s="1"/>
    </row>
    <row r="64" spans="1:10" ht="19.5" customHeight="1">
      <c r="A64" s="7"/>
      <c r="B64" s="7" t="s">
        <v>15</v>
      </c>
      <c r="C64" s="22"/>
      <c r="D64" s="22"/>
      <c r="E64" s="22"/>
      <c r="F64" s="22"/>
      <c r="G64" s="10">
        <f>SUM(G3:G63)</f>
        <v>537900</v>
      </c>
      <c r="H64" s="22"/>
      <c r="I64" s="1"/>
      <c r="J64" s="1"/>
    </row>
  </sheetData>
  <sheetProtection/>
  <mergeCells count="5">
    <mergeCell ref="A1:H1"/>
    <mergeCell ref="B31:B32"/>
    <mergeCell ref="B44:B45"/>
    <mergeCell ref="B52:B53"/>
    <mergeCell ref="B61:B6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2023-01-13T02:11:59Z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50CC08609F704BA6ABD47D1C172E8C58</vt:lpwstr>
  </property>
</Properties>
</file>